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4 Апре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<sst xmlns="http://schemas.openxmlformats.org/spreadsheetml/2006/main" count="28" uniqueCount="23">
  <si>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</si>
  <si>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</si>
  <si>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</si>
  <si>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</si>
  <si>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</si>
  <si>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</si>
  <si>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</si>
  <si>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</si>
  <si>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</si>
  <si>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</si>
  <si>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</si>
  <si>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</si>
  <si>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</si>
  <si>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</si>
  <si>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</si>
  <si>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</si>
  <si>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</si>
  <si>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</si>
  <si>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</si>
  <si>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</si>
  <si>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</si>
  <si>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</si>
  <si>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10.04.2018 г. по 8:00 11.04.2018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</si>
</sst>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5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3" fontId="4" fillId="4" borderId="8" xfId="1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5" borderId="8" xfId="2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22" t="s">
        <v>22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</row>
    <row r="5" spans="2:18" x14ac:dyDescent="0.25">
      <c r="B5" s="12" t="s">
        <v>0</v>
      </c>
      <c r="C5" s="12" t="s">
        <v>1</v>
      </c>
      <c r="D5" s="12" t="s">
        <v>2</v>
      </c>
      <c r="E5" s="12" t="s">
        <v>3</v>
      </c>
      <c r="F5" s="12" t="s">
        <v>4</v>
      </c>
      <c r="G5" s="12" t="s">
        <v>5</v>
      </c>
      <c r="H5" s="12" t="s">
        <v>6</v>
      </c>
      <c r="I5" s="12" t="s">
        <v>7</v>
      </c>
      <c r="J5" s="12" t="s">
        <v>8</v>
      </c>
      <c r="K5" s="12" t="s">
        <v>9</v>
      </c>
      <c r="L5" s="15" t="s">
        <v>10</v>
      </c>
      <c r="M5" s="16"/>
      <c r="N5" s="16"/>
      <c r="O5" s="16"/>
      <c r="P5" s="17"/>
      <c r="Q5" s="18" t="s">
        <v>11</v>
      </c>
      <c r="R5" s="19"/>
    </row>
    <row r="6" spans="2:18" ht="30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5" t="s">
        <v>12</v>
      </c>
      <c r="M6" s="17"/>
      <c r="N6" s="15" t="s">
        <v>13</v>
      </c>
      <c r="O6" s="17"/>
      <c r="P6" s="1" t="s">
        <v>14</v>
      </c>
      <c r="Q6" s="20"/>
      <c r="R6" s="21"/>
    </row>
    <row r="7" spans="2:18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" t="s">
        <v>15</v>
      </c>
      <c r="M7" s="1" t="s">
        <v>16</v>
      </c>
      <c r="N7" s="1" t="s">
        <v>15</v>
      </c>
      <c r="O7" s="1" t="s">
        <v>16</v>
      </c>
      <c r="P7" s="1" t="s">
        <v>16</v>
      </c>
      <c r="Q7" s="2" t="s">
        <v>12</v>
      </c>
      <c r="R7" s="2" t="s">
        <v>13</v>
      </c>
    </row>
    <row r="8" spans="2:18" x14ac:dyDescent="0.25">
      <c r="B8" s="3" t="s">
        <v>17</v>
      </c>
      <c r="C8" s="9">
        <v>43200</v>
      </c>
      <c r="D8" s="5">
        <v>6</v>
      </c>
      <c r="E8" s="5">
        <v>0</v>
      </c>
      <c r="F8" s="5">
        <v>98</v>
      </c>
      <c r="G8" s="5">
        <v>137000</v>
      </c>
      <c r="H8" s="5">
        <v>294700</v>
      </c>
      <c r="I8" s="23">
        <v>83000</v>
      </c>
      <c r="J8" s="5">
        <v>127</v>
      </c>
      <c r="K8" s="5">
        <v>89</v>
      </c>
      <c r="L8" s="5">
        <v>67</v>
      </c>
      <c r="M8" s="5">
        <v>64</v>
      </c>
      <c r="N8" s="5">
        <v>55</v>
      </c>
      <c r="O8" s="5">
        <v>55</v>
      </c>
      <c r="P8" s="5">
        <v>119</v>
      </c>
      <c r="Q8" s="24">
        <v>127</v>
      </c>
      <c r="R8" s="24">
        <v>18</v>
      </c>
    </row>
    <row r="9" spans="2:18" x14ac:dyDescent="0.25">
      <c r="B9" s="3" t="s">
        <v>18</v>
      </c>
      <c r="C9" s="9"/>
      <c r="D9" s="4">
        <v>0</v>
      </c>
      <c r="E9" s="4">
        <v>0</v>
      </c>
      <c r="F9" s="4">
        <v>46</v>
      </c>
      <c r="G9" s="4">
        <v>160000</v>
      </c>
      <c r="H9" s="4">
        <v>600000</v>
      </c>
      <c r="I9" s="4">
        <v>95000</v>
      </c>
      <c r="J9" s="4">
        <v>30</v>
      </c>
      <c r="K9" s="4">
        <v>20</v>
      </c>
      <c r="L9" s="6">
        <v>19</v>
      </c>
      <c r="M9" s="6">
        <v>20</v>
      </c>
      <c r="N9" s="6">
        <v>5</v>
      </c>
      <c r="O9" s="6">
        <v>4</v>
      </c>
      <c r="P9" s="5">
        <v>24</v>
      </c>
      <c r="Q9" s="4">
        <v>11</v>
      </c>
      <c r="R9" s="4">
        <v>0</v>
      </c>
    </row>
    <row r="10" spans="2:18" x14ac:dyDescent="0.25">
      <c r="B10" s="3" t="s">
        <v>19</v>
      </c>
      <c r="C10" s="9"/>
      <c r="D10" s="4">
        <v>0</v>
      </c>
      <c r="E10" s="4">
        <v>0</v>
      </c>
      <c r="F10" s="4">
        <v>62</v>
      </c>
      <c r="G10" s="4">
        <v>114185</v>
      </c>
      <c r="H10" s="4">
        <v>289935</v>
      </c>
      <c r="I10" s="4">
        <v>37252</v>
      </c>
      <c r="J10" s="4">
        <v>52</v>
      </c>
      <c r="K10" s="4">
        <v>17</v>
      </c>
      <c r="L10" s="4">
        <v>19</v>
      </c>
      <c r="M10" s="4">
        <v>18</v>
      </c>
      <c r="N10" s="4">
        <v>1</v>
      </c>
      <c r="O10" s="4">
        <v>1</v>
      </c>
      <c r="P10" s="5">
        <v>19</v>
      </c>
      <c r="Q10" s="4">
        <v>11</v>
      </c>
      <c r="R10" s="4">
        <v>0</v>
      </c>
    </row>
    <row r="11" spans="2:18" x14ac:dyDescent="0.25">
      <c r="B11" s="3" t="s">
        <v>20</v>
      </c>
      <c r="C11" s="9"/>
      <c r="D11" s="5">
        <v>0</v>
      </c>
      <c r="E11" s="5">
        <v>0</v>
      </c>
      <c r="F11" s="5">
        <v>150</v>
      </c>
      <c r="G11" s="5">
        <v>0</v>
      </c>
      <c r="H11" s="5">
        <v>0</v>
      </c>
      <c r="I11" s="7">
        <v>180793.4</v>
      </c>
      <c r="J11" s="5">
        <v>0</v>
      </c>
      <c r="K11" s="5">
        <v>36</v>
      </c>
      <c r="L11" s="5">
        <v>26</v>
      </c>
      <c r="M11" s="5">
        <v>34</v>
      </c>
      <c r="N11" s="5">
        <v>0</v>
      </c>
      <c r="O11" s="5">
        <v>0</v>
      </c>
      <c r="P11" s="5">
        <v>34</v>
      </c>
      <c r="Q11" s="4">
        <v>148</v>
      </c>
      <c r="R11" s="4">
        <v>0</v>
      </c>
    </row>
    <row r="12" spans="2:18" x14ac:dyDescent="0.25">
      <c r="B12" s="10" t="s">
        <v>21</v>
      </c>
      <c r="C12" s="11"/>
      <c r="D12" s="8">
        <f t="shared" ref="D12:L12" si="0">SUM(D8:D11)</f>
        <v>6</v>
      </c>
      <c r="E12" s="8">
        <f t="shared" si="0"/>
        <v>0</v>
      </c>
      <c r="F12" s="8">
        <f t="shared" si="0"/>
        <v>356</v>
      </c>
      <c r="G12" s="8">
        <f t="shared" si="0"/>
        <v>411185</v>
      </c>
      <c r="H12" s="8">
        <f t="shared" si="0"/>
        <v>1184635</v>
      </c>
      <c r="I12" s="8">
        <f t="shared" si="0"/>
        <v>396045.4</v>
      </c>
      <c r="J12" s="8">
        <f t="shared" si="0"/>
        <v>209</v>
      </c>
      <c r="K12" s="8">
        <f t="shared" si="0"/>
        <v>162</v>
      </c>
      <c r="L12" s="8">
        <f t="shared" si="0"/>
        <v>131</v>
      </c>
      <c r="M12" s="8">
        <f>SUM(M8:M11)</f>
        <v>136</v>
      </c>
      <c r="N12" s="8">
        <f>SUM(N8:N11)</f>
        <v>61</v>
      </c>
      <c r="O12" s="8">
        <f>SUM(O8:O11)</f>
        <v>60</v>
      </c>
      <c r="P12" s="8">
        <f>SUM(M12,O12)</f>
        <v>196</v>
      </c>
      <c r="Q12" s="8">
        <f>SUM(Q8:Q11)</f>
        <v>297</v>
      </c>
      <c r="R12" s="8">
        <f>SUM(R8:R11)</f>
        <v>18</v>
      </c>
    </row>
  </sheetData>
  <mergeCells count="17">
    <mergeCell ref="N6:O6"/>
    <mergeCell ref="C8:C11"/>
    <mergeCell ref="B12:C12"/>
    <mergeCell ref="B3:R3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Q5:R6"/>
    <mergeCell ref="L6:M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2018-04-12T02:59:02Z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